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3\Desktop\Ddrive\体育協会ホームページ\瑞穂町体育協会\Local Files\"/>
    </mc:Choice>
  </mc:AlternateContent>
  <xr:revisionPtr revIDLastSave="0" documentId="13_ncr:1_{96842DB6-C458-41E4-8AB7-8FD3A1B4A87F}" xr6:coauthVersionLast="47" xr6:coauthVersionMax="47" xr10:uidLastSave="{00000000-0000-0000-0000-000000000000}"/>
  <bookViews>
    <workbookView xWindow="1245" yWindow="270" windowWidth="18750" windowHeight="10530" xr2:uid="{00000000-000D-0000-FFFF-FFFF00000000}"/>
  </bookViews>
  <sheets>
    <sheet name="小学校" sheetId="1" r:id="rId1"/>
  </sheets>
  <definedNames>
    <definedName name="_xlnm.Print_Area" localSheetId="0">小学校!$A$1:$K$50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  <c r="P9" i="1" s="1"/>
  <c r="P10" i="1" s="1"/>
  <c r="P11" i="1" s="1"/>
  <c r="P12" i="1" s="1"/>
  <c r="P13" i="1" s="1"/>
  <c r="P14" i="1" s="1"/>
  <c r="P15" i="1" s="1"/>
  <c r="P16" i="1" s="1"/>
  <c r="P17" i="1" s="1"/>
  <c r="P18" i="1" s="1"/>
  <c r="P19" i="1" s="1"/>
  <c r="P20" i="1" s="1"/>
  <c r="P21" i="1" s="1"/>
  <c r="P22" i="1" s="1"/>
  <c r="P23" i="1" s="1"/>
  <c r="P24" i="1" s="1"/>
  <c r="P25" i="1" s="1"/>
  <c r="P26" i="1" s="1"/>
  <c r="P27" i="1" s="1"/>
  <c r="P28" i="1" s="1"/>
  <c r="P29" i="1" s="1"/>
  <c r="P30" i="1" s="1"/>
  <c r="P31" i="1" s="1"/>
  <c r="P32" i="1" s="1"/>
  <c r="P33" i="1" s="1"/>
  <c r="P34" i="1" s="1"/>
  <c r="P35" i="1" s="1"/>
  <c r="P36" i="1" s="1"/>
  <c r="P37" i="1" s="1"/>
  <c r="P38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I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学校名を選択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H7" authorId="0" shapeId="0" xr:uid="{00000000-0006-0000-0000-000009000000}">
      <text>
        <r>
          <rPr>
            <sz val="9"/>
            <color indexed="81"/>
            <rFont val="MS P ゴシック"/>
            <family val="3"/>
            <charset val="128"/>
          </rPr>
          <t>使用団体を選択</t>
        </r>
      </text>
    </comment>
    <comment ref="I7" authorId="0" shapeId="0" xr:uid="{00000000-0006-0000-0000-00000A000000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<sst xmlns="http://schemas.openxmlformats.org/spreadsheetml/2006/main" count="86" uniqueCount="45">
  <si>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</si>
  <si>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</si>
  <si>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</si>
  <si>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</si>
  <si>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</si>
  <si>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</si>
  <si>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</si>
  <si>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</si>
  <si>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</si>
  <si>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</si>
  <si>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</si>
  <si>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</si>
  <si>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</si>
  <si>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</si>
  <si>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</si>
  <si>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</si>
  <si>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</si>
  <si>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</si>
  <si>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</si>
  <si>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</si>
  <si>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</si>
  <si>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使用施設</t>
    <rPh sb="0" eb="2">
      <t>シヨウ</t>
    </rPh>
    <rPh sb="2" eb="4">
      <t>シセツ</t>
    </rPh>
    <phoneticPr fontId="2"/>
  </si>
  <si>
    <t>学校名</t>
    <rPh sb="0" eb="3">
      <t>ガッコウメイ</t>
    </rPh>
    <phoneticPr fontId="2"/>
  </si>
  <si>
    <t>グランド</t>
    <phoneticPr fontId="2"/>
  </si>
  <si>
    <t>体育館</t>
    <rPh sb="0" eb="3">
      <t>タイイクカン</t>
    </rPh>
    <phoneticPr fontId="2"/>
  </si>
  <si>
    <t>第１小学校</t>
    <rPh sb="0" eb="1">
      <t>ダイ</t>
    </rPh>
    <rPh sb="2" eb="5">
      <t>ショウガッコウ</t>
    </rPh>
    <phoneticPr fontId="2"/>
  </si>
  <si>
    <t>第２小学校</t>
    <rPh sb="0" eb="1">
      <t>ダイ</t>
    </rPh>
    <rPh sb="2" eb="5">
      <t>ショウガッコウ</t>
    </rPh>
    <phoneticPr fontId="2"/>
  </si>
  <si>
    <t>第３小学校</t>
    <rPh sb="0" eb="1">
      <t>ダイ</t>
    </rPh>
    <rPh sb="2" eb="5">
      <t>ショウガッコウ</t>
    </rPh>
    <phoneticPr fontId="2"/>
  </si>
  <si>
    <t>第４小学校</t>
    <rPh sb="0" eb="1">
      <t>ダイ</t>
    </rPh>
    <rPh sb="2" eb="5">
      <t>ショウガッコウ</t>
    </rPh>
    <phoneticPr fontId="2"/>
  </si>
  <si>
    <t>第５小学校</t>
    <rPh sb="0" eb="1">
      <t>ダイ</t>
    </rPh>
    <rPh sb="2" eb="5">
      <t>ショウガッコウ</t>
    </rPh>
    <phoneticPr fontId="2"/>
  </si>
  <si>
    <t>備考</t>
    <rPh sb="0" eb="2">
      <t>ビコウ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</si>
  <si>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</si>
  <si>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</si>
  <si>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体育施設減免申請書（小学校）</t>
    <rPh sb="0" eb="9">
      <t>タイイクシセツゲンメンシンセイショ</t>
    </rPh>
    <rPh sb="10" eb="13">
      <t>ショウガッコウ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</si>
  <si>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</si>
  <si>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</si>
  <si>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</si>
  <si>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7"/>
  </si>
  <si>
    <t>申請日：</t>
    <rPh sb="0" eb="3">
      <t>シンセイビ</t>
    </rPh>
    <phoneticPr fontId="2"/>
  </si>
  <si>
    <t>主催者団体名</t>
    <rPh sb="0" eb="5">
      <t>シュサイシャダンタイ</t>
    </rPh>
    <rPh sb="5" eb="6">
      <t>メイ</t>
    </rPh>
    <phoneticPr fontId="2"/>
  </si>
  <si>
    <t>スキー連盟</t>
    <rPh sb="3" eb="5">
      <t>レンメイ</t>
    </rPh>
    <phoneticPr fontId="2"/>
  </si>
  <si>
    <t>ゴルフ協会</t>
    <rPh sb="3" eb="5">
      <t>キョウカイ</t>
    </rPh>
    <phoneticPr fontId="2"/>
  </si>
  <si>
    <t>瑞穂町スポーツ協会</t>
    <rPh sb="0" eb="2">
      <t>ミズホ</t>
    </rPh>
    <rPh sb="2" eb="3">
      <t>マチ</t>
    </rPh>
    <rPh sb="7" eb="9">
      <t>キョウカイ</t>
    </rPh>
    <phoneticPr fontId="2"/>
  </si>
  <si>
    <r>
      <t>　</t>
    </r>
    <r>
      <rPr>
        <b/>
        <sz val="12"/>
        <color theme="1"/>
        <rFont val="ＭＳ ゴシック"/>
        <family val="3"/>
        <charset val="128"/>
      </rPr>
      <t>土日祝日長期休業日</t>
    </r>
    <r>
      <rPr>
        <sz val="12"/>
        <color theme="1"/>
        <rFont val="ＭＳ ゴシック"/>
        <family val="3"/>
        <charset val="128"/>
      </rPr>
      <t xml:space="preserve">  夏期（４月～１０月）6：00-18：00　冬期（</t>
    </r>
    <r>
      <rPr>
        <b/>
        <sz val="12"/>
        <color theme="1"/>
        <rFont val="ＭＳ ゴシック"/>
        <family val="3"/>
        <charset val="128"/>
      </rPr>
      <t>１１月～３月</t>
    </r>
    <r>
      <rPr>
        <sz val="12"/>
        <color theme="1"/>
        <rFont val="ＭＳ ゴシック"/>
        <family val="3"/>
        <charset val="128"/>
      </rPr>
      <t>）6：00-</t>
    </r>
    <r>
      <rPr>
        <b/>
        <sz val="12"/>
        <color theme="1"/>
        <rFont val="ＭＳ ゴシック"/>
        <family val="3"/>
        <charset val="128"/>
      </rPr>
      <t>16：00</t>
    </r>
    <rPh sb="1" eb="3">
      <t>ドニチ</t>
    </rPh>
    <rPh sb="3" eb="5">
      <t>シュクジツ</t>
    </rPh>
    <rPh sb="5" eb="10">
      <t>チョウキキュウギョウビ</t>
    </rPh>
    <phoneticPr fontId="2"/>
  </si>
  <si>
    <r>
      <t>各小学校　</t>
    </r>
    <r>
      <rPr>
        <b/>
        <sz val="14"/>
        <color theme="1"/>
        <rFont val="ＭＳ ゴシック"/>
        <family val="3"/>
        <charset val="128"/>
      </rPr>
      <t>校庭</t>
    </r>
    <r>
      <rPr>
        <sz val="12"/>
        <color theme="1"/>
        <rFont val="ＭＳ ゴシック"/>
        <family val="3"/>
        <charset val="128"/>
      </rPr>
      <t>は　</t>
    </r>
    <r>
      <rPr>
        <b/>
        <sz val="12"/>
        <color theme="1"/>
        <rFont val="ＭＳ ゴシック"/>
        <family val="3"/>
        <charset val="128"/>
      </rPr>
      <t xml:space="preserve">平日 </t>
    </r>
    <r>
      <rPr>
        <sz val="12"/>
        <color theme="1"/>
        <rFont val="ＭＳ ゴシック"/>
        <family val="3"/>
        <charset val="128"/>
      </rPr>
      <t>夏期（４月～１０月）6：00-7：30　冬期（１１月～３月）6：00-7：30</t>
    </r>
    <rPh sb="0" eb="1">
      <t>カク</t>
    </rPh>
    <rPh sb="1" eb="4">
      <t>ショウガッコウ</t>
    </rPh>
    <rPh sb="5" eb="7">
      <t>コウテイ</t>
    </rPh>
    <rPh sb="9" eb="11">
      <t>ヘイジツ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</si>
</sst>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8" xfId="0" applyNumberFormat="1" applyFont="1" applyFill="1" applyBorder="1" applyAlignment="1">
      <alignment horizontal="right" vertical="center"/>
    </xf>
    <xf numFmtId="0" fontId="3" fillId="3" borderId="0" xfId="0" applyFont="1" applyFill="1">
      <alignment vertical="center"/>
    </xf>
    <xf numFmtId="0" fontId="3" fillId="0" borderId="0" xfId="0" applyFont="1">
      <alignment vertical="center"/>
    </xf>
    <xf numFmtId="179" fontId="3" fillId="2" borderId="5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8" fontId="3" fillId="2" borderId="0" xfId="0" applyNumberFormat="1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1" fontId="8" fillId="2" borderId="5" xfId="0" applyNumberFormat="1" applyFont="1" applyFill="1" applyBorder="1" applyAlignment="1">
      <alignment horizontal="center" vertical="center"/>
    </xf>
    <xf numFmtId="181" fontId="8" fillId="2" borderId="6" xfId="0" applyNumberFormat="1" applyFont="1" applyFill="1" applyBorder="1" applyAlignment="1">
      <alignment horizontal="center" vertical="center"/>
    </xf>
    <xf numFmtId="181" fontId="8" fillId="2" borderId="7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80" fontId="3" fillId="2" borderId="2" xfId="0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3" fillId="2" borderId="4" xfId="0" applyNumberFormat="1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80" fontId="3" fillId="2" borderId="9" xfId="0" applyNumberFormat="1" applyFont="1" applyFill="1" applyBorder="1" applyAlignment="1">
      <alignment horizontal="left" vertical="center"/>
    </xf>
    <xf numFmtId="180" fontId="3" fillId="2" borderId="0" xfId="0" applyNumberFormat="1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"/>
  <sheetViews>
    <sheetView tabSelected="1" view="pageBreakPreview" topLeftCell="G1" zoomScale="86" zoomScaleNormal="100" zoomScaleSheetLayoutView="86" workbookViewId="0">
      <selection activeCell="L1" sqref="L1:Q1048576"/>
    </sheetView>
  </sheetViews>
  <sheetFormatPr defaultRowHeight="18.75"/>
  <cols>
    <col min="1" max="1" width="9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12.5" customWidth="1"/>
    <col min="7" max="7" width="11.375" customWidth="1"/>
    <col min="8" max="8" width="21.25" customWidth="1"/>
    <col min="9" max="10" width="16" customWidth="1"/>
    <col min="11" max="11" width="11.625" customWidth="1"/>
    <col min="12" max="12" width="11.5" hidden="1" customWidth="1"/>
    <col min="13" max="14" width="11.625" hidden="1" customWidth="1"/>
    <col min="15" max="16" width="11.625" style="1" hidden="1" customWidth="1"/>
    <col min="17" max="17" width="11.625" hidden="1" customWidth="1"/>
    <col min="18" max="23" width="11.625" customWidth="1"/>
    <col min="24" max="24" width="11" customWidth="1"/>
  </cols>
  <sheetData>
    <row r="1" spans="1:17" ht="28.5" customHeight="1">
      <c r="A1" s="31" t="s">
        <v>33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7">
      <c r="A2" s="4"/>
      <c r="B2" s="4"/>
      <c r="C2" s="4"/>
      <c r="D2" s="4"/>
      <c r="E2" s="4"/>
      <c r="F2" s="4"/>
      <c r="G2" s="4"/>
      <c r="H2" s="4"/>
      <c r="I2" s="14" t="s">
        <v>38</v>
      </c>
      <c r="J2" s="27">
        <v>46113</v>
      </c>
      <c r="K2" s="27"/>
      <c r="L2" s="28"/>
    </row>
    <row r="3" spans="1:17">
      <c r="A3" s="21" t="s">
        <v>37</v>
      </c>
      <c r="B3" s="22"/>
      <c r="C3" s="23"/>
      <c r="D3" s="5"/>
      <c r="E3" s="5"/>
      <c r="F3" s="5"/>
      <c r="G3" s="5"/>
      <c r="H3" s="4"/>
      <c r="I3" s="29" t="s">
        <v>3</v>
      </c>
      <c r="J3" s="29"/>
      <c r="K3" s="29"/>
      <c r="L3" s="15"/>
    </row>
    <row r="4" spans="1:17" ht="24" customHeight="1">
      <c r="A4" s="24">
        <v>46113</v>
      </c>
      <c r="B4" s="25"/>
      <c r="C4" s="26"/>
      <c r="D4" s="6"/>
      <c r="E4" s="6"/>
      <c r="F4" s="6"/>
      <c r="G4" s="6"/>
      <c r="H4" s="4"/>
      <c r="I4" s="30"/>
      <c r="J4" s="30"/>
      <c r="K4" s="30"/>
      <c r="L4" s="16"/>
    </row>
    <row r="5" spans="1:17" ht="9" customHeight="1">
      <c r="A5" s="4"/>
      <c r="B5" s="4"/>
      <c r="C5" s="4"/>
      <c r="D5" s="4"/>
      <c r="E5" s="4"/>
      <c r="F5" s="4"/>
      <c r="G5" s="4"/>
      <c r="H5" s="4"/>
      <c r="I5" s="4"/>
      <c r="J5" s="4"/>
    </row>
    <row r="6" spans="1:17" ht="24" customHeight="1">
      <c r="A6" s="10" t="s">
        <v>0</v>
      </c>
      <c r="B6" s="10" t="s">
        <v>20</v>
      </c>
      <c r="C6" s="21" t="s">
        <v>1</v>
      </c>
      <c r="D6" s="22"/>
      <c r="E6" s="23"/>
      <c r="F6" s="11" t="s">
        <v>22</v>
      </c>
      <c r="G6" s="11" t="s">
        <v>21</v>
      </c>
      <c r="H6" s="10" t="s">
        <v>39</v>
      </c>
      <c r="I6" s="21" t="s">
        <v>2</v>
      </c>
      <c r="J6" s="23"/>
      <c r="K6" s="10" t="s">
        <v>30</v>
      </c>
      <c r="M6" s="12" t="s">
        <v>42</v>
      </c>
    </row>
    <row r="7" spans="1:17" ht="24" customHeight="1">
      <c r="A7" s="35"/>
      <c r="B7" s="32" t="str">
        <f t="shared" ref="B7" si="0">IF(A7="","",A7)</f>
        <v/>
      </c>
      <c r="C7" s="17"/>
      <c r="D7" s="19" t="s">
        <v>4</v>
      </c>
      <c r="E7" s="18"/>
      <c r="F7" s="7"/>
      <c r="G7" s="7"/>
      <c r="H7" s="8"/>
      <c r="I7" s="38"/>
      <c r="J7" s="39"/>
      <c r="K7" s="9"/>
      <c r="M7" s="13" t="s">
        <v>5</v>
      </c>
      <c r="N7" s="2">
        <v>0.29166666666666669</v>
      </c>
      <c r="O7" s="1" t="s">
        <v>23</v>
      </c>
      <c r="Q7" t="s">
        <v>25</v>
      </c>
    </row>
    <row r="8" spans="1:17" ht="24" customHeight="1">
      <c r="A8" s="36"/>
      <c r="B8" s="33"/>
      <c r="C8" s="17"/>
      <c r="D8" s="19" t="s">
        <v>4</v>
      </c>
      <c r="E8" s="18"/>
      <c r="F8" s="7"/>
      <c r="G8" s="7"/>
      <c r="H8" s="8"/>
      <c r="I8" s="38"/>
      <c r="J8" s="39"/>
      <c r="K8" s="9"/>
      <c r="M8" s="13" t="s">
        <v>6</v>
      </c>
      <c r="N8" s="2">
        <v>0.3125</v>
      </c>
      <c r="O8" s="1" t="s">
        <v>24</v>
      </c>
      <c r="P8" s="3">
        <f>$A$4</f>
        <v>46113</v>
      </c>
      <c r="Q8" t="s">
        <v>26</v>
      </c>
    </row>
    <row r="9" spans="1:17" ht="24" customHeight="1">
      <c r="A9" s="37"/>
      <c r="B9" s="34"/>
      <c r="C9" s="17"/>
      <c r="D9" s="19" t="s">
        <v>4</v>
      </c>
      <c r="E9" s="18"/>
      <c r="F9" s="7"/>
      <c r="G9" s="7"/>
      <c r="H9" s="8"/>
      <c r="I9" s="38"/>
      <c r="J9" s="39"/>
      <c r="K9" s="9"/>
      <c r="M9" s="13" t="s">
        <v>19</v>
      </c>
      <c r="N9" s="2">
        <v>0.33333333333333331</v>
      </c>
      <c r="P9" s="3">
        <f>P8+1</f>
        <v>46114</v>
      </c>
      <c r="Q9" t="s">
        <v>27</v>
      </c>
    </row>
    <row r="10" spans="1:17" ht="24" customHeight="1">
      <c r="A10" s="35"/>
      <c r="B10" s="32" t="str">
        <f t="shared" ref="B10" si="1">IF(A10="","",A10)</f>
        <v/>
      </c>
      <c r="C10" s="17"/>
      <c r="D10" s="19" t="s">
        <v>4</v>
      </c>
      <c r="E10" s="18"/>
      <c r="F10" s="7"/>
      <c r="G10" s="7"/>
      <c r="H10" s="8"/>
      <c r="I10" s="38"/>
      <c r="J10" s="39"/>
      <c r="K10" s="9"/>
      <c r="M10" s="13" t="s">
        <v>7</v>
      </c>
      <c r="N10" s="2">
        <v>0.35416666666666669</v>
      </c>
      <c r="P10" s="3">
        <f t="shared" ref="P10:P38" si="2">P9+1</f>
        <v>46115</v>
      </c>
      <c r="Q10" t="s">
        <v>28</v>
      </c>
    </row>
    <row r="11" spans="1:17" ht="24" customHeight="1">
      <c r="A11" s="36"/>
      <c r="B11" s="33"/>
      <c r="C11" s="17"/>
      <c r="D11" s="19" t="s">
        <v>4</v>
      </c>
      <c r="E11" s="18"/>
      <c r="F11" s="7"/>
      <c r="G11" s="7"/>
      <c r="H11" s="8"/>
      <c r="I11" s="38"/>
      <c r="J11" s="39"/>
      <c r="K11" s="9"/>
      <c r="M11" s="13" t="s">
        <v>8</v>
      </c>
      <c r="N11" s="2">
        <v>0.375</v>
      </c>
      <c r="P11" s="3">
        <f t="shared" si="2"/>
        <v>46116</v>
      </c>
      <c r="Q11" t="s">
        <v>29</v>
      </c>
    </row>
    <row r="12" spans="1:17" ht="24" customHeight="1">
      <c r="A12" s="37"/>
      <c r="B12" s="34"/>
      <c r="C12" s="17"/>
      <c r="D12" s="19" t="s">
        <v>4</v>
      </c>
      <c r="E12" s="18"/>
      <c r="F12" s="7"/>
      <c r="G12" s="7"/>
      <c r="H12" s="8"/>
      <c r="I12" s="38"/>
      <c r="J12" s="39"/>
      <c r="K12" s="9"/>
      <c r="M12" s="13" t="s">
        <v>34</v>
      </c>
      <c r="N12" s="2">
        <v>0.39583333333333331</v>
      </c>
      <c r="P12" s="3">
        <f t="shared" si="2"/>
        <v>46117</v>
      </c>
    </row>
    <row r="13" spans="1:17" ht="24" customHeight="1">
      <c r="A13" s="35"/>
      <c r="B13" s="32" t="str">
        <f t="shared" ref="B13" si="3">IF(A13="","",A13)</f>
        <v/>
      </c>
      <c r="C13" s="17"/>
      <c r="D13" s="19" t="s">
        <v>4</v>
      </c>
      <c r="E13" s="18"/>
      <c r="F13" s="7"/>
      <c r="G13" s="7"/>
      <c r="H13" s="8"/>
      <c r="I13" s="38"/>
      <c r="J13" s="39"/>
      <c r="K13" s="9"/>
      <c r="M13" s="13" t="s">
        <v>9</v>
      </c>
      <c r="N13" s="2">
        <v>0.41666666666666669</v>
      </c>
      <c r="P13" s="3">
        <f t="shared" si="2"/>
        <v>46118</v>
      </c>
    </row>
    <row r="14" spans="1:17" ht="24" customHeight="1">
      <c r="A14" s="36"/>
      <c r="B14" s="33"/>
      <c r="C14" s="17"/>
      <c r="D14" s="19" t="s">
        <v>4</v>
      </c>
      <c r="E14" s="18"/>
      <c r="F14" s="7"/>
      <c r="G14" s="7"/>
      <c r="H14" s="8"/>
      <c r="I14" s="38"/>
      <c r="J14" s="39"/>
      <c r="K14" s="9"/>
      <c r="M14" s="13" t="s">
        <v>10</v>
      </c>
      <c r="N14" s="2">
        <v>0.4375</v>
      </c>
      <c r="P14" s="3">
        <f t="shared" si="2"/>
        <v>46119</v>
      </c>
    </row>
    <row r="15" spans="1:17" ht="24" customHeight="1">
      <c r="A15" s="37"/>
      <c r="B15" s="34"/>
      <c r="C15" s="17"/>
      <c r="D15" s="19" t="s">
        <v>4</v>
      </c>
      <c r="E15" s="18"/>
      <c r="F15" s="7"/>
      <c r="G15" s="7"/>
      <c r="H15" s="8"/>
      <c r="I15" s="38"/>
      <c r="J15" s="39"/>
      <c r="K15" s="9"/>
      <c r="M15" s="13" t="s">
        <v>11</v>
      </c>
      <c r="N15" s="2">
        <v>0.45833333333333331</v>
      </c>
      <c r="P15" s="3">
        <f t="shared" si="2"/>
        <v>46120</v>
      </c>
    </row>
    <row r="16" spans="1:17" ht="24" customHeight="1">
      <c r="A16" s="35"/>
      <c r="B16" s="32" t="str">
        <f>IF(A16="","",A16)</f>
        <v/>
      </c>
      <c r="C16" s="17"/>
      <c r="D16" s="19" t="s">
        <v>4</v>
      </c>
      <c r="E16" s="18"/>
      <c r="F16" s="7"/>
      <c r="G16" s="7"/>
      <c r="H16" s="8"/>
      <c r="I16" s="38"/>
      <c r="J16" s="39"/>
      <c r="K16" s="9"/>
      <c r="M16" s="13" t="s">
        <v>35</v>
      </c>
      <c r="N16" s="2">
        <v>0.47916666666666669</v>
      </c>
      <c r="P16" s="3">
        <f t="shared" si="2"/>
        <v>46121</v>
      </c>
    </row>
    <row r="17" spans="1:16" ht="24" customHeight="1">
      <c r="A17" s="36"/>
      <c r="B17" s="33"/>
      <c r="C17" s="17"/>
      <c r="D17" s="19" t="s">
        <v>4</v>
      </c>
      <c r="E17" s="18"/>
      <c r="F17" s="7"/>
      <c r="G17" s="7"/>
      <c r="H17" s="8"/>
      <c r="I17" s="38"/>
      <c r="J17" s="39"/>
      <c r="K17" s="9"/>
      <c r="M17" s="13" t="s">
        <v>12</v>
      </c>
      <c r="N17" s="2">
        <v>0.5</v>
      </c>
      <c r="P17" s="3">
        <f t="shared" si="2"/>
        <v>46122</v>
      </c>
    </row>
    <row r="18" spans="1:16" ht="24" customHeight="1">
      <c r="A18" s="37"/>
      <c r="B18" s="34"/>
      <c r="C18" s="17"/>
      <c r="D18" s="19" t="s">
        <v>4</v>
      </c>
      <c r="E18" s="18"/>
      <c r="F18" s="7"/>
      <c r="G18" s="7"/>
      <c r="H18" s="8"/>
      <c r="I18" s="38"/>
      <c r="J18" s="39"/>
      <c r="K18" s="9"/>
      <c r="M18" s="13" t="s">
        <v>40</v>
      </c>
      <c r="N18" s="2">
        <v>0.52083333333333337</v>
      </c>
      <c r="P18" s="3">
        <f t="shared" si="2"/>
        <v>46123</v>
      </c>
    </row>
    <row r="19" spans="1:16" ht="24" customHeight="1">
      <c r="A19" s="35"/>
      <c r="B19" s="32" t="str">
        <f t="shared" ref="B19" si="4">IF(A19="","",A19)</f>
        <v/>
      </c>
      <c r="C19" s="17"/>
      <c r="D19" s="19" t="s">
        <v>4</v>
      </c>
      <c r="E19" s="18"/>
      <c r="F19" s="7"/>
      <c r="G19" s="7"/>
      <c r="H19" s="8"/>
      <c r="I19" s="38"/>
      <c r="J19" s="39"/>
      <c r="K19" s="9"/>
      <c r="M19" s="13" t="s">
        <v>13</v>
      </c>
      <c r="N19" s="2">
        <v>0.54166666666666663</v>
      </c>
      <c r="P19" s="3">
        <f t="shared" si="2"/>
        <v>46124</v>
      </c>
    </row>
    <row r="20" spans="1:16" ht="24" customHeight="1">
      <c r="A20" s="36"/>
      <c r="B20" s="33"/>
      <c r="C20" s="17"/>
      <c r="D20" s="19" t="s">
        <v>4</v>
      </c>
      <c r="E20" s="18"/>
      <c r="F20" s="7"/>
      <c r="G20" s="7"/>
      <c r="H20" s="8"/>
      <c r="I20" s="38"/>
      <c r="J20" s="39"/>
      <c r="K20" s="9"/>
      <c r="M20" s="13" t="s">
        <v>14</v>
      </c>
      <c r="N20" s="2">
        <v>0.5625</v>
      </c>
      <c r="P20" s="3">
        <f t="shared" si="2"/>
        <v>46125</v>
      </c>
    </row>
    <row r="21" spans="1:16" ht="24" customHeight="1">
      <c r="A21" s="37"/>
      <c r="B21" s="34"/>
      <c r="C21" s="17"/>
      <c r="D21" s="19" t="s">
        <v>4</v>
      </c>
      <c r="E21" s="18"/>
      <c r="F21" s="7"/>
      <c r="G21" s="7"/>
      <c r="H21" s="8"/>
      <c r="I21" s="38"/>
      <c r="J21" s="39"/>
      <c r="K21" s="9"/>
      <c r="M21" s="13" t="s">
        <v>36</v>
      </c>
      <c r="N21" s="2">
        <v>0.58333333333333337</v>
      </c>
      <c r="P21" s="3">
        <f t="shared" si="2"/>
        <v>46126</v>
      </c>
    </row>
    <row r="22" spans="1:16" ht="24" customHeight="1">
      <c r="A22" s="35"/>
      <c r="B22" s="32" t="str">
        <f t="shared" ref="B22" si="5">IF(A22="","",A22)</f>
        <v/>
      </c>
      <c r="C22" s="17"/>
      <c r="D22" s="19" t="s">
        <v>4</v>
      </c>
      <c r="E22" s="18"/>
      <c r="F22" s="7"/>
      <c r="G22" s="7"/>
      <c r="H22" s="8"/>
      <c r="I22" s="38"/>
      <c r="J22" s="39"/>
      <c r="K22" s="9"/>
      <c r="M22" s="13" t="s">
        <v>15</v>
      </c>
      <c r="N22" s="2">
        <v>0.60416666666666663</v>
      </c>
      <c r="P22" s="3">
        <f t="shared" si="2"/>
        <v>46127</v>
      </c>
    </row>
    <row r="23" spans="1:16" ht="24" customHeight="1">
      <c r="A23" s="36"/>
      <c r="B23" s="33"/>
      <c r="C23" s="17"/>
      <c r="D23" s="19" t="s">
        <v>4</v>
      </c>
      <c r="E23" s="18"/>
      <c r="F23" s="7"/>
      <c r="G23" s="7"/>
      <c r="H23" s="8"/>
      <c r="I23" s="38"/>
      <c r="J23" s="39"/>
      <c r="K23" s="9"/>
      <c r="M23" s="13" t="s">
        <v>41</v>
      </c>
      <c r="N23" s="2">
        <v>0.625</v>
      </c>
      <c r="P23" s="3">
        <f t="shared" si="2"/>
        <v>46128</v>
      </c>
    </row>
    <row r="24" spans="1:16" ht="24" customHeight="1">
      <c r="A24" s="37"/>
      <c r="B24" s="34"/>
      <c r="C24" s="17"/>
      <c r="D24" s="19" t="s">
        <v>4</v>
      </c>
      <c r="E24" s="18"/>
      <c r="F24" s="7"/>
      <c r="G24" s="7"/>
      <c r="H24" s="8"/>
      <c r="I24" s="38"/>
      <c r="J24" s="39"/>
      <c r="K24" s="9"/>
      <c r="M24" s="13" t="s">
        <v>16</v>
      </c>
      <c r="N24" s="2">
        <v>0.64583333333333337</v>
      </c>
      <c r="P24" s="3">
        <f t="shared" si="2"/>
        <v>46129</v>
      </c>
    </row>
    <row r="25" spans="1:16" ht="24" customHeight="1">
      <c r="A25" s="35"/>
      <c r="B25" s="32" t="str">
        <f t="shared" ref="B25" si="6">IF(A25="","",A25)</f>
        <v/>
      </c>
      <c r="C25" s="17"/>
      <c r="D25" s="19" t="s">
        <v>4</v>
      </c>
      <c r="E25" s="18"/>
      <c r="F25" s="7"/>
      <c r="G25" s="7"/>
      <c r="H25" s="8"/>
      <c r="I25" s="38"/>
      <c r="J25" s="39"/>
      <c r="K25" s="9"/>
      <c r="M25" s="13" t="s">
        <v>17</v>
      </c>
      <c r="N25" s="2">
        <v>0.66666666666666663</v>
      </c>
      <c r="P25" s="3">
        <f t="shared" si="2"/>
        <v>46130</v>
      </c>
    </row>
    <row r="26" spans="1:16" ht="24" customHeight="1">
      <c r="A26" s="36"/>
      <c r="B26" s="33"/>
      <c r="C26" s="17"/>
      <c r="D26" s="19" t="s">
        <v>4</v>
      </c>
      <c r="E26" s="18"/>
      <c r="F26" s="7"/>
      <c r="G26" s="7"/>
      <c r="H26" s="8"/>
      <c r="I26" s="38"/>
      <c r="J26" s="39"/>
      <c r="K26" s="9"/>
      <c r="M26" s="13" t="s">
        <v>18</v>
      </c>
      <c r="N26" s="2">
        <v>0.6875</v>
      </c>
      <c r="P26" s="3">
        <f t="shared" si="2"/>
        <v>46131</v>
      </c>
    </row>
    <row r="27" spans="1:16" ht="24" customHeight="1">
      <c r="A27" s="37"/>
      <c r="B27" s="34"/>
      <c r="C27" s="17"/>
      <c r="D27" s="19" t="s">
        <v>4</v>
      </c>
      <c r="E27" s="18"/>
      <c r="F27" s="7"/>
      <c r="G27" s="7"/>
      <c r="H27" s="8"/>
      <c r="I27" s="38"/>
      <c r="J27" s="39"/>
      <c r="K27" s="9"/>
      <c r="M27" s="13" t="s">
        <v>31</v>
      </c>
      <c r="N27" s="2">
        <v>0.70833333333333337</v>
      </c>
      <c r="P27" s="3">
        <f t="shared" si="2"/>
        <v>46132</v>
      </c>
    </row>
    <row r="28" spans="1:16" ht="24" customHeight="1">
      <c r="A28" s="35"/>
      <c r="B28" s="32" t="str">
        <f t="shared" ref="B28" si="7">IF(A28="","",A28)</f>
        <v/>
      </c>
      <c r="C28" s="17"/>
      <c r="D28" s="19" t="s">
        <v>4</v>
      </c>
      <c r="E28" s="18"/>
      <c r="F28" s="7"/>
      <c r="G28" s="7"/>
      <c r="H28" s="8"/>
      <c r="I28" s="38"/>
      <c r="J28" s="39"/>
      <c r="K28" s="9"/>
      <c r="M28" s="13" t="s">
        <v>32</v>
      </c>
      <c r="N28" s="2">
        <v>0.72916666666666663</v>
      </c>
      <c r="P28" s="3">
        <f t="shared" si="2"/>
        <v>46133</v>
      </c>
    </row>
    <row r="29" spans="1:16" ht="24" customHeight="1">
      <c r="A29" s="36"/>
      <c r="B29" s="33"/>
      <c r="C29" s="17"/>
      <c r="D29" s="19" t="s">
        <v>4</v>
      </c>
      <c r="E29" s="18"/>
      <c r="F29" s="7"/>
      <c r="G29" s="7"/>
      <c r="H29" s="8"/>
      <c r="I29" s="38"/>
      <c r="J29" s="39"/>
      <c r="K29" s="9"/>
      <c r="N29" s="2">
        <v>0.75</v>
      </c>
      <c r="P29" s="3">
        <f t="shared" si="2"/>
        <v>46134</v>
      </c>
    </row>
    <row r="30" spans="1:16" ht="24" customHeight="1">
      <c r="A30" s="37"/>
      <c r="B30" s="34"/>
      <c r="C30" s="17"/>
      <c r="D30" s="19" t="s">
        <v>4</v>
      </c>
      <c r="E30" s="18"/>
      <c r="F30" s="7"/>
      <c r="G30" s="7"/>
      <c r="H30" s="8"/>
      <c r="I30" s="38"/>
      <c r="J30" s="39"/>
      <c r="K30" s="9"/>
      <c r="N30" s="2">
        <v>0.77083333333333337</v>
      </c>
      <c r="P30" s="3">
        <f t="shared" si="2"/>
        <v>46135</v>
      </c>
    </row>
    <row r="31" spans="1:16" ht="24" customHeight="1">
      <c r="A31" s="35"/>
      <c r="B31" s="32" t="str">
        <f t="shared" ref="B31" si="8">IF(A31="","",A31)</f>
        <v/>
      </c>
      <c r="C31" s="17"/>
      <c r="D31" s="19" t="s">
        <v>4</v>
      </c>
      <c r="E31" s="18"/>
      <c r="F31" s="7"/>
      <c r="G31" s="7"/>
      <c r="H31" s="8"/>
      <c r="I31" s="38"/>
      <c r="J31" s="39"/>
      <c r="K31" s="9"/>
      <c r="N31" s="2">
        <v>0.79166666666666663</v>
      </c>
      <c r="P31" s="3">
        <f t="shared" si="2"/>
        <v>46136</v>
      </c>
    </row>
    <row r="32" spans="1:16" ht="24" customHeight="1">
      <c r="A32" s="36"/>
      <c r="B32" s="33"/>
      <c r="C32" s="17"/>
      <c r="D32" s="19" t="s">
        <v>4</v>
      </c>
      <c r="E32" s="18"/>
      <c r="F32" s="7"/>
      <c r="G32" s="7"/>
      <c r="H32" s="8"/>
      <c r="I32" s="38"/>
      <c r="J32" s="39"/>
      <c r="K32" s="9"/>
      <c r="N32" s="2">
        <v>0.8125</v>
      </c>
      <c r="P32" s="3">
        <f t="shared" si="2"/>
        <v>46137</v>
      </c>
    </row>
    <row r="33" spans="1:16" ht="24" customHeight="1">
      <c r="A33" s="37"/>
      <c r="B33" s="34"/>
      <c r="C33" s="17"/>
      <c r="D33" s="19" t="s">
        <v>4</v>
      </c>
      <c r="E33" s="18"/>
      <c r="F33" s="7"/>
      <c r="G33" s="7"/>
      <c r="H33" s="8"/>
      <c r="I33" s="38"/>
      <c r="J33" s="39"/>
      <c r="K33" s="9"/>
      <c r="N33" s="2">
        <v>0.83333333333333337</v>
      </c>
      <c r="P33" s="3">
        <f t="shared" si="2"/>
        <v>46138</v>
      </c>
    </row>
    <row r="34" spans="1:16" ht="24" customHeight="1">
      <c r="A34" s="35"/>
      <c r="B34" s="32" t="str">
        <f t="shared" ref="B34" si="9">IF(A34="","",A34)</f>
        <v/>
      </c>
      <c r="C34" s="17"/>
      <c r="D34" s="19" t="s">
        <v>4</v>
      </c>
      <c r="E34" s="18"/>
      <c r="F34" s="7"/>
      <c r="G34" s="7"/>
      <c r="H34" s="8"/>
      <c r="I34" s="38"/>
      <c r="J34" s="39"/>
      <c r="K34" s="9"/>
      <c r="N34" s="2">
        <v>0.85416666666666663</v>
      </c>
      <c r="P34" s="3">
        <f t="shared" si="2"/>
        <v>46139</v>
      </c>
    </row>
    <row r="35" spans="1:16" ht="24" customHeight="1">
      <c r="A35" s="36"/>
      <c r="B35" s="33"/>
      <c r="C35" s="17"/>
      <c r="D35" s="19" t="s">
        <v>4</v>
      </c>
      <c r="E35" s="18"/>
      <c r="F35" s="7"/>
      <c r="G35" s="7"/>
      <c r="H35" s="8"/>
      <c r="I35" s="38"/>
      <c r="J35" s="39"/>
      <c r="K35" s="9"/>
      <c r="N35" s="2">
        <v>0.875</v>
      </c>
      <c r="P35" s="3">
        <f t="shared" si="2"/>
        <v>46140</v>
      </c>
    </row>
    <row r="36" spans="1:16" ht="24" customHeight="1">
      <c r="A36" s="37"/>
      <c r="B36" s="34"/>
      <c r="C36" s="17"/>
      <c r="D36" s="19" t="s">
        <v>4</v>
      </c>
      <c r="E36" s="18"/>
      <c r="F36" s="7"/>
      <c r="G36" s="7"/>
      <c r="H36" s="8"/>
      <c r="I36" s="38"/>
      <c r="J36" s="39"/>
      <c r="K36" s="9"/>
      <c r="N36" s="2"/>
      <c r="P36" s="3">
        <f t="shared" si="2"/>
        <v>46141</v>
      </c>
    </row>
    <row r="37" spans="1:16" ht="24" customHeight="1">
      <c r="A37" s="35"/>
      <c r="B37" s="32" t="str">
        <f t="shared" ref="B37" si="10">IF(A37="","",A37)</f>
        <v/>
      </c>
      <c r="C37" s="17"/>
      <c r="D37" s="19" t="s">
        <v>4</v>
      </c>
      <c r="E37" s="18"/>
      <c r="F37" s="7"/>
      <c r="G37" s="7"/>
      <c r="H37" s="8"/>
      <c r="I37" s="38"/>
      <c r="J37" s="39"/>
      <c r="K37" s="9"/>
      <c r="P37" s="3">
        <f t="shared" si="2"/>
        <v>46142</v>
      </c>
    </row>
    <row r="38" spans="1:16" ht="24" customHeight="1">
      <c r="A38" s="36"/>
      <c r="B38" s="33"/>
      <c r="C38" s="17"/>
      <c r="D38" s="19" t="s">
        <v>4</v>
      </c>
      <c r="E38" s="18"/>
      <c r="F38" s="7"/>
      <c r="G38" s="7"/>
      <c r="H38" s="8"/>
      <c r="I38" s="38"/>
      <c r="J38" s="39"/>
      <c r="K38" s="9"/>
      <c r="P38" s="3">
        <f t="shared" si="2"/>
        <v>46143</v>
      </c>
    </row>
    <row r="39" spans="1:16" ht="24" customHeight="1">
      <c r="A39" s="37"/>
      <c r="B39" s="34"/>
      <c r="C39" s="17"/>
      <c r="D39" s="19" t="s">
        <v>4</v>
      </c>
      <c r="E39" s="18"/>
      <c r="F39" s="7"/>
      <c r="G39" s="7"/>
      <c r="H39" s="8"/>
      <c r="I39" s="38"/>
      <c r="J39" s="39"/>
      <c r="K39" s="9"/>
    </row>
    <row r="40" spans="1:16" ht="24" customHeight="1">
      <c r="A40" s="35"/>
      <c r="B40" s="32" t="str">
        <f t="shared" ref="B40" si="11">IF(A40="","",A40)</f>
        <v/>
      </c>
      <c r="C40" s="17"/>
      <c r="D40" s="19" t="s">
        <v>4</v>
      </c>
      <c r="E40" s="18"/>
      <c r="F40" s="7"/>
      <c r="G40" s="7"/>
      <c r="H40" s="8"/>
      <c r="I40" s="38"/>
      <c r="J40" s="39"/>
      <c r="K40" s="9"/>
    </row>
    <row r="41" spans="1:16" ht="24" customHeight="1">
      <c r="A41" s="36"/>
      <c r="B41" s="33"/>
      <c r="C41" s="17"/>
      <c r="D41" s="19" t="s">
        <v>4</v>
      </c>
      <c r="E41" s="18"/>
      <c r="F41" s="7"/>
      <c r="G41" s="7"/>
      <c r="H41" s="8"/>
      <c r="I41" s="38"/>
      <c r="J41" s="39"/>
      <c r="K41" s="9"/>
    </row>
    <row r="42" spans="1:16" ht="24" customHeight="1">
      <c r="A42" s="37"/>
      <c r="B42" s="34"/>
      <c r="C42" s="17"/>
      <c r="D42" s="19" t="s">
        <v>4</v>
      </c>
      <c r="E42" s="18"/>
      <c r="F42" s="7"/>
      <c r="G42" s="7"/>
      <c r="H42" s="8"/>
      <c r="I42" s="38"/>
      <c r="J42" s="39"/>
      <c r="K42" s="9"/>
    </row>
    <row r="43" spans="1:16" ht="24" customHeight="1">
      <c r="A43" s="35"/>
      <c r="B43" s="32" t="str">
        <f t="shared" ref="B43" si="12">IF(A43="","",A43)</f>
        <v/>
      </c>
      <c r="C43" s="17"/>
      <c r="D43" s="19" t="s">
        <v>4</v>
      </c>
      <c r="E43" s="18"/>
      <c r="F43" s="7"/>
      <c r="G43" s="7"/>
      <c r="H43" s="8"/>
      <c r="I43" s="38"/>
      <c r="J43" s="39"/>
      <c r="K43" s="9"/>
    </row>
    <row r="44" spans="1:16" ht="24" customHeight="1">
      <c r="A44" s="36"/>
      <c r="B44" s="33"/>
      <c r="C44" s="17"/>
      <c r="D44" s="19" t="s">
        <v>4</v>
      </c>
      <c r="E44" s="18"/>
      <c r="F44" s="7"/>
      <c r="G44" s="7"/>
      <c r="H44" s="8"/>
      <c r="I44" s="38"/>
      <c r="J44" s="39"/>
      <c r="K44" s="9"/>
    </row>
    <row r="45" spans="1:16" ht="24" customHeight="1">
      <c r="A45" s="37"/>
      <c r="B45" s="34"/>
      <c r="C45" s="17"/>
      <c r="D45" s="19" t="s">
        <v>4</v>
      </c>
      <c r="E45" s="18"/>
      <c r="F45" s="7"/>
      <c r="G45" s="7"/>
      <c r="H45" s="8"/>
      <c r="I45" s="38"/>
      <c r="J45" s="39"/>
      <c r="K45" s="9"/>
    </row>
    <row r="46" spans="1:16" ht="24" customHeight="1">
      <c r="A46" s="35"/>
      <c r="B46" s="32" t="str">
        <f t="shared" ref="B46" si="13">IF(A46="","",A46)</f>
        <v/>
      </c>
      <c r="C46" s="17"/>
      <c r="D46" s="19" t="s">
        <v>4</v>
      </c>
      <c r="E46" s="18"/>
      <c r="F46" s="7"/>
      <c r="G46" s="7"/>
      <c r="H46" s="8"/>
      <c r="I46" s="38"/>
      <c r="J46" s="39"/>
      <c r="K46" s="9"/>
    </row>
    <row r="47" spans="1:16" ht="24" customHeight="1">
      <c r="A47" s="36"/>
      <c r="B47" s="33"/>
      <c r="C47" s="17"/>
      <c r="D47" s="19" t="s">
        <v>4</v>
      </c>
      <c r="E47" s="18"/>
      <c r="F47" s="7"/>
      <c r="G47" s="7"/>
      <c r="H47" s="8"/>
      <c r="I47" s="38"/>
      <c r="J47" s="39"/>
      <c r="K47" s="9"/>
    </row>
    <row r="48" spans="1:16" ht="24" customHeight="1">
      <c r="A48" s="37"/>
      <c r="B48" s="34"/>
      <c r="C48" s="17"/>
      <c r="D48" s="19" t="s">
        <v>4</v>
      </c>
      <c r="E48" s="18"/>
      <c r="F48" s="7"/>
      <c r="G48" s="7"/>
      <c r="H48" s="8"/>
      <c r="I48" s="38"/>
      <c r="J48" s="39"/>
      <c r="K48" s="9"/>
    </row>
    <row r="49" spans="1:10" ht="24" customHeight="1">
      <c r="A49" s="20"/>
      <c r="B49" s="40" t="s">
        <v>44</v>
      </c>
      <c r="C49" s="40"/>
      <c r="D49" s="40"/>
      <c r="E49" s="40"/>
      <c r="F49" s="40"/>
      <c r="G49" s="40"/>
      <c r="H49" s="40"/>
      <c r="I49" s="40"/>
      <c r="J49" s="40"/>
    </row>
    <row r="50" spans="1:10">
      <c r="A50" s="20"/>
      <c r="B50" s="41" t="s">
        <v>43</v>
      </c>
      <c r="C50" s="41"/>
      <c r="D50" s="41"/>
      <c r="E50" s="41"/>
      <c r="F50" s="41"/>
      <c r="G50" s="41"/>
      <c r="H50" s="41"/>
      <c r="I50" s="41"/>
      <c r="J50" s="41"/>
    </row>
  </sheetData>
  <mergeCells count="80">
    <mergeCell ref="B49:J49"/>
    <mergeCell ref="B50:J50"/>
    <mergeCell ref="I46:J46"/>
    <mergeCell ref="I47:J47"/>
    <mergeCell ref="I48:J48"/>
    <mergeCell ref="I41:J41"/>
    <mergeCell ref="I42:J42"/>
    <mergeCell ref="I43:J43"/>
    <mergeCell ref="I44:J44"/>
    <mergeCell ref="I45:J45"/>
    <mergeCell ref="I36:J36"/>
    <mergeCell ref="I37:J37"/>
    <mergeCell ref="I38:J38"/>
    <mergeCell ref="I39:J39"/>
    <mergeCell ref="I40:J40"/>
    <mergeCell ref="I31:J31"/>
    <mergeCell ref="I32:J32"/>
    <mergeCell ref="I33:J33"/>
    <mergeCell ref="I34:J34"/>
    <mergeCell ref="I35:J35"/>
    <mergeCell ref="I26:J26"/>
    <mergeCell ref="I27:J27"/>
    <mergeCell ref="I28:J28"/>
    <mergeCell ref="I29:J29"/>
    <mergeCell ref="I30:J30"/>
    <mergeCell ref="I21:J21"/>
    <mergeCell ref="I22:J22"/>
    <mergeCell ref="I23:J23"/>
    <mergeCell ref="I24:J24"/>
    <mergeCell ref="I25:J25"/>
    <mergeCell ref="I16:J16"/>
    <mergeCell ref="I17:J17"/>
    <mergeCell ref="I18:J18"/>
    <mergeCell ref="I19:J19"/>
    <mergeCell ref="I20:J20"/>
    <mergeCell ref="I11:J11"/>
    <mergeCell ref="I12:J12"/>
    <mergeCell ref="I13:J13"/>
    <mergeCell ref="I14:J14"/>
    <mergeCell ref="I15:J15"/>
    <mergeCell ref="I6:J6"/>
    <mergeCell ref="I7:J7"/>
    <mergeCell ref="I8:J8"/>
    <mergeCell ref="I9:J9"/>
    <mergeCell ref="I10:J10"/>
    <mergeCell ref="A7:A9"/>
    <mergeCell ref="A10:A12"/>
    <mergeCell ref="A13:A15"/>
    <mergeCell ref="A16:A18"/>
    <mergeCell ref="A19:A21"/>
    <mergeCell ref="B22:B24"/>
    <mergeCell ref="A43:A45"/>
    <mergeCell ref="A46:A48"/>
    <mergeCell ref="A25:A27"/>
    <mergeCell ref="A28:A30"/>
    <mergeCell ref="A31:A33"/>
    <mergeCell ref="A34:A36"/>
    <mergeCell ref="A37:A39"/>
    <mergeCell ref="A40:A42"/>
    <mergeCell ref="A1:K1"/>
    <mergeCell ref="C6:E6"/>
    <mergeCell ref="B43:B45"/>
    <mergeCell ref="B46:B48"/>
    <mergeCell ref="B25:B27"/>
    <mergeCell ref="B28:B30"/>
    <mergeCell ref="B7:B9"/>
    <mergeCell ref="B10:B12"/>
    <mergeCell ref="B13:B15"/>
    <mergeCell ref="B16:B18"/>
    <mergeCell ref="B19:B21"/>
    <mergeCell ref="A22:A24"/>
    <mergeCell ref="B31:B33"/>
    <mergeCell ref="B34:B36"/>
    <mergeCell ref="B37:B39"/>
    <mergeCell ref="B40:B42"/>
    <mergeCell ref="A3:C3"/>
    <mergeCell ref="A4:C4"/>
    <mergeCell ref="J2:L2"/>
    <mergeCell ref="I3:K3"/>
    <mergeCell ref="I4:K4"/>
  </mergeCells>
  <phoneticPr fontId="2"/>
  <dataValidations count="6">
    <dataValidation type="list" allowBlank="1" showInputMessage="1" showErrorMessage="1" sqref="A7:A49" xr:uid="{00000000-0002-0000-0000-000000000000}">
      <formula1>$P$7:$P$38</formula1>
    </dataValidation>
    <dataValidation type="list" allowBlank="1" sqref="F7:F48" xr:uid="{00000000-0002-0000-0000-000001000000}">
      <formula1>$Q$6:$Q$11</formula1>
    </dataValidation>
    <dataValidation type="list" allowBlank="1" sqref="G7:G48" xr:uid="{00000000-0002-0000-0000-000002000000}">
      <formula1>$O$6:$O$8</formula1>
    </dataValidation>
    <dataValidation type="list" allowBlank="1" sqref="H7:H48" xr:uid="{00000000-0002-0000-0000-000003000000}">
      <formula1>$M$5:$M$28</formula1>
    </dataValidation>
    <dataValidation type="list" allowBlank="1" showInputMessage="1" showErrorMessage="1" sqref="I4:K4" xr:uid="{00000000-0002-0000-0000-000004000000}">
      <formula1>$M$5:$M$28</formula1>
    </dataValidation>
    <dataValidation type="list" allowBlank="1" showInputMessage="1" showErrorMessage="1" sqref="E7:E48 C7:C48" xr:uid="{00000000-0002-0000-0000-000005000000}">
      <formula1>$N$6:$N$36</formula1>
    </dataValidation>
  </dataValidations>
  <pageMargins left="0.55000000000000004" right="0.27" top="0.24" bottom="0.22" header="0.19685039370078741" footer="0.19685039370078741"/>
  <pageSetup paperSize="9" scale="67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小学校</vt:lpstr>
      <vt:lpstr>小学校!Print_Area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2025-04-23T02:30:57Z</cp:lastPrinted>
  <dcterms:created xsi:type="dcterms:W3CDTF">2022-06-09T02:56:44Z</dcterms:created>
  <dcterms:modified xsi:type="dcterms:W3CDTF">2026-01-15T01:41:12Z</dcterms:modified>
</cp:coreProperties>
</file>